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March" state="visible" r:id="rId3"/>
    <sheet sheetId="2" name="May" state="visible" r:id="rId4"/>
    <sheet sheetId="3" name="June" state="visible" r:id="rId5"/>
    <sheet sheetId="4" name="July" state="visible" r:id="rId6"/>
    <sheet sheetId="5" name="August" state="visible" r:id="rId7"/>
    <sheet sheetId="6" name=" September" state="visible" r:id="rId8"/>
    <sheet sheetId="7" name="oktober" state="visible" r:id="rId9"/>
    <sheet sheetId="8" name="Sheet2" state="visible" r:id="rId10"/>
    <sheet sheetId="9" name="Sheet3" state="visible" r:id="rId11"/>
  </sheets>
  <definedNames/>
  <calcPr/>
</workbook>
</file>

<file path=xl/sharedStrings.xml><?xml version="1.0" encoding="utf-8"?>
<sst xmlns="http://schemas.openxmlformats.org/spreadsheetml/2006/main">
  <si>
    <t>Date</t>
  </si>
  <si>
    <t>Description</t>
  </si>
  <si>
    <t>Quantity</t>
  </si>
  <si>
    <t>+</t>
  </si>
  <si>
    <t>-</t>
  </si>
  <si>
    <t>Paypal Withdraw</t>
  </si>
  <si>
    <t>Payment Video illustration </t>
  </si>
  <si>
    <t>Quantity</t>
  </si>
  <si>
    <t>Amount</t>
  </si>
  <si>
    <t>Payment Video Illustration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</si>
  <si>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</si>
  <si>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</si>
  <si>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</si>
  <si>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</si>
  <si>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</si>
  <si>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</si>
  <si>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</si>
  <si>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</si>
  <si>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</si>
  <si>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</si>
  <si>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</si>
  <si>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</si>
  <si>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surah Al-maun</t>
  </si>
  <si>
    <t>surah Al-Quraisy</t>
  </si>
  <si>
    <t>surah Al-Feel </t>
  </si>
  <si>
    <t>Surah Al-adiyah </t>
  </si>
  <si>
    <t>Total</t>
  </si>
  <si>
    <t>Total</t>
  </si>
  <si>
    <t>1$ =Rp11363.64</t>
  </si>
  <si>
    <t>Date</t>
  </si>
  <si>
    <t>Description</t>
  </si>
  <si>
    <t>Quantity</t>
  </si>
  <si>
    <t>+</t>
  </si>
  <si>
    <t>-</t>
  </si>
  <si>
    <t>Fund from March</t>
  </si>
  <si>
    <t>subcribing Adobe after Effect CC monthly</t>
  </si>
  <si>
    <t>Salary Payment</t>
  </si>
  <si>
    <t>Total</t>
  </si>
  <si>
    <t>1$ =Rp11577</t>
  </si>
  <si>
    <t>Date</t>
  </si>
  <si>
    <t>Description</t>
  </si>
  <si>
    <t>Quantity</t>
  </si>
  <si>
    <t>+</t>
  </si>
  <si>
    <t> in Rupiah</t>
  </si>
  <si>
    <t>Fund from May</t>
  </si>
  <si>
    <t>Internet Payment</t>
  </si>
  <si>
    <t>Rp150000</t>
  </si>
  <si>
    <t>subcribing Adobe after Effect CC monthly</t>
  </si>
  <si>
    <t>Rp 292711</t>
  </si>
  <si>
    <t>Electricity</t>
  </si>
  <si>
    <t>-</t>
  </si>
  <si>
    <t>Rp200000</t>
  </si>
  <si>
    <t>Salary</t>
  </si>
  <si>
    <t>Rp15535000</t>
  </si>
  <si>
    <t>Total</t>
  </si>
  <si>
    <t>Date</t>
  </si>
  <si>
    <t>Description</t>
  </si>
  <si>
    <t>Quantity</t>
  </si>
  <si>
    <t>+</t>
  </si>
  <si>
    <t> in Rupiah</t>
  </si>
  <si>
    <t>Fund from June (Actual Fund in Rupiah-&gt;US Dolar)</t>
  </si>
  <si>
    <t>Internet Payment</t>
  </si>
  <si>
    <t>subcribing Adobe  CC monthly</t>
  </si>
  <si>
    <t>Salary</t>
  </si>
  <si>
    <t>Fund - Studio Expenses =  </t>
  </si>
  <si>
    <t>PaypalBalance From Gofundme(in US Dolar)</t>
  </si>
  <si>
    <t>Total</t>
  </si>
  <si>
    <t>Date</t>
  </si>
  <si>
    <t>Description</t>
  </si>
  <si>
    <t>Quantity</t>
  </si>
  <si>
    <t>in Us Dolar</t>
  </si>
  <si>
    <t> in Rupiah</t>
  </si>
  <si>
    <t>Fund from June (Actual Fund in IDR)</t>
  </si>
  <si>
    <t>Pc Specification</t>
  </si>
  <si>
    <t>PC Amd Am3, Ddr 3 8gg</t>
  </si>
  <si>
    <t>subcribing Adobe  CC monthly (purchase in IDR)</t>
  </si>
  <si>
    <t>MB Asus M5A78L-M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</si>
  <si>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</si>
  <si>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</si>
  <si>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</si>
  <si>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</si>
  <si>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</si>
  <si>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</si>
  <si>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</si>
  <si>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</si>
  <si>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</si>
  <si>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</si>
  <si>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</si>
  <si>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</si>
  <si>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</si>
  <si>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</si>
  <si>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salary</t>
  </si>
  <si>
    <t>Fund-Studio Expenses =  (actual Fund in IDR)</t>
  </si>
  <si>
    <t>PaypalBalance From Gofundme(in US Dolar)</t>
  </si>
  <si>
    <t>vimeo Upgrade</t>
  </si>
  <si>
    <t>Total</t>
  </si>
  <si>
    <t>Date</t>
  </si>
  <si>
    <t>Description</t>
  </si>
  <si>
    <t>Quantity</t>
  </si>
  <si>
    <t>in Us Dolar</t>
  </si>
  <si>
    <t> in Rupiah</t>
  </si>
  <si>
    <t>Fund from June (Actual Fund in IDR)</t>
  </si>
  <si>
    <t>internet(purchase in IDR)</t>
  </si>
  <si>
    <t>electricity (purchase in IDR)</t>
  </si>
  <si>
    <t>subcribing Adobe  CC monthly (purchase in IDR)</t>
  </si>
  <si>
    <t>Fund From Western Union</t>
  </si>
  <si>
    <t>salary(in IDR)</t>
  </si>
  <si>
    <t>Fund-Studio Expenses =  (actual Fund in IDR)</t>
  </si>
  <si>
    <t>PaypalBalance From Gofundme(in US Dolar)</t>
  </si>
  <si>
    <t>Total</t>
  </si>
  <si>
    <t>Date</t>
  </si>
  <si>
    <t>Description</t>
  </si>
  <si>
    <t>Quantity</t>
  </si>
  <si>
    <t>in Us Dolar</t>
  </si>
  <si>
    <t> in Rupiah</t>
  </si>
  <si>
    <t>Fund from september (Actual Fund in IDR)</t>
  </si>
  <si>
    <t>electricity (purchase in IDR)</t>
  </si>
  <si>
    <t>Fund-Studio Expenses =  (actual Fund in IDR)</t>
  </si>
  <si>
    <t>PaypalBalance From Gofundme(in US Dolar)</t>
  </si>
  <si>
    <t>SoundCloud Subscribtion for NAK audio(purchase in Dollar)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</si>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</sst>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&quot;Rp&quot;#,##0;[RED](&quot;Rp&quot;#,##0)"/>
    <numFmt numFmtId="167" formatCode="[$Rp]#,##0"/>
  </numFmts>
  <fonts count="9">
    <font>
      <sz val="10.0"/>
      <name val="Arial"/>
    </font>
    <font>
      <sz val="10.0"/>
      <color rgb="FFFF0000"/>
      <name val="Arial"/>
    </font>
    <font/>
    <font>
      <sz val="10.0"/>
      <color rgb="FF000000"/>
      <name val="Arial"/>
    </font>
    <font>
      <color rgb="FFFF0000"/>
    </font>
    <font>
      <b/>
      <color rgb="FF333333"/>
    </font>
    <font>
      <sz val="10.0"/>
    </font>
    <font>
      <sz val="10.0"/>
      <color rgb="FF0000FF"/>
    </font>
    <font>
      <b/>
      <sz val="10.0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1">
    <xf fillId="0" numFmtId="0" borderId="0" fontId="0"/>
  </cellStyleXfs>
  <cellXfs count="110">
    <xf fillId="0" numFmtId="0" borderId="0" fontId="0"/>
    <xf applyBorder="1" fillId="2" xfId="0" numFmtId="0" borderId="1" applyFont="1" fontId="0" applyFill="1"/>
    <xf applyBorder="1" fillId="2" xfId="0" numFmtId="0" borderId="2" applyFont="1" fontId="0"/>
    <xf applyBorder="1" fillId="2" xfId="0" numFmtId="0" borderId="3" applyFont="1" fontId="0"/>
    <xf applyBorder="1" applyAlignment="1" fillId="2" xfId="0" numFmtId="0" borderId="4" applyFont="1" fontId="0">
      <alignment horizontal="center"/>
    </xf>
    <xf applyBorder="1" applyAlignment="1" fillId="2" xfId="0" numFmtId="0" borderId="5" applyFont="1" fontId="0">
      <alignment horizontal="center"/>
    </xf>
    <xf applyBorder="1" fillId="2" xfId="0" numFmtId="0" borderId="5" applyFont="1" fontId="0"/>
    <xf fillId="0" xfId="0" numFmtId="0" borderId="5" applyFont="1" fontId="0"/>
    <xf applyBorder="1" fillId="0" xfId="0" numFmtId="0" borderId="6" applyFont="1" fontId="0"/>
    <xf applyBorder="1" fillId="0" xfId="0" numFmtId="0" borderId="7" applyFont="1" fontId="0"/>
    <xf applyBorder="1" fillId="0" xfId="0" numFmtId="0" borderId="8" applyFont="1" fontId="0"/>
    <xf applyBorder="1" fillId="0" xfId="0" numFmtId="0" borderId="9" applyFont="1" fontId="0"/>
    <xf applyBorder="1" applyAlignment="1" fillId="0" xfId="0" numFmtId="164" borderId="9" applyFont="1" fontId="0" applyNumberFormat="1">
      <alignment/>
    </xf>
    <xf fillId="0" xfId="0" numFmtId="165" borderId="5" applyFont="1" fontId="0" applyNumberFormat="1"/>
    <xf applyBorder="1" fillId="0" xfId="0" numFmtId="0" borderId="10" applyFont="1" fontId="0"/>
    <xf applyBorder="1" fillId="0" xfId="0" numFmtId="0" borderId="11" applyFont="1" fontId="0"/>
    <xf applyBorder="1" applyAlignment="1" fillId="0" xfId="0" numFmtId="0" borderId="12" applyFont="1" fontId="0">
      <alignment horizontal="center"/>
    </xf>
    <xf applyBorder="1" fillId="0" xfId="0" numFmtId="165" borderId="9" applyFont="1" fontId="0" applyNumberFormat="1"/>
    <xf applyBorder="1" applyAlignment="1" fillId="0" xfId="0" numFmtId="0" borderId="8" applyFont="1" fontId="0">
      <alignment/>
    </xf>
    <xf applyBorder="1" applyAlignment="1" fillId="0" xfId="0" numFmtId="164" borderId="9" applyFont="1" fontId="1" applyNumberFormat="1">
      <alignment/>
    </xf>
    <xf applyAlignment="1" fillId="0" xfId="0" numFmtId="0" borderId="5" applyFont="1" fontId="0">
      <alignment/>
    </xf>
    <xf applyBorder="1" applyAlignment="1" fillId="0" xfId="0" numFmtId="0" borderId="8" applyFont="1" fontId="0">
      <alignment horizontal="right"/>
    </xf>
    <xf applyBorder="1" fillId="0" xfId="0" numFmtId="0" borderId="9" applyFont="1" fontId="1"/>
    <xf applyBorder="1" fillId="0" xfId="0" numFmtId="0" borderId="13" applyFont="1" fontId="0"/>
    <xf applyBorder="1" fillId="0" xfId="0" numFmtId="0" borderId="14" applyFont="1" fontId="0"/>
    <xf applyBorder="1" fillId="0" xfId="0" numFmtId="0" borderId="15" applyFont="1" fontId="0"/>
    <xf applyBorder="1" fillId="3" xfId="0" numFmtId="164" borderId="16" applyFont="1" fontId="0" applyNumberFormat="1" applyFill="1"/>
    <xf applyBorder="1" fillId="0" xfId="0" numFmtId="0" borderId="17" applyFont="1" fontId="0"/>
    <xf applyBorder="1" fillId="0" xfId="0" numFmtId="0" borderId="16" applyFont="1" fontId="1"/>
    <xf applyAlignment="1" fillId="0" xfId="0" numFmtId="0" borderId="5" applyFont="1" fontId="0">
      <alignment horizontal="left"/>
    </xf>
    <xf applyBorder="1" applyAlignment="1" fillId="0" xfId="0" numFmtId="0" borderId="7" applyFont="1" fontId="0">
      <alignment/>
    </xf>
    <xf applyBorder="1" applyAlignment="1" fillId="0" xfId="0" numFmtId="14" borderId="6" applyFont="1" fontId="0" applyNumberFormat="1">
      <alignment/>
    </xf>
    <xf applyBorder="1" applyAlignment="1" fillId="0" xfId="0" numFmtId="165" borderId="9" applyFont="1" fontId="0" applyNumberFormat="1">
      <alignment/>
    </xf>
    <xf applyBorder="1" applyAlignment="1" fillId="0" xfId="0" numFmtId="0" borderId="8" applyFont="1" fontId="2">
      <alignment wrapText="1"/>
    </xf>
    <xf applyBorder="1" fillId="3" xfId="0" numFmtId="164" borderId="16" applyFont="1" fontId="3" applyNumberFormat="1"/>
    <xf applyBorder="1" fillId="0" xfId="0" numFmtId="0" borderId="16" applyFont="1" fontId="0"/>
    <xf applyAlignment="1" fillId="0" xfId="0" numFmtId="0" borderId="5" applyFont="1" fontId="0">
      <alignment horizontal="left"/>
    </xf>
    <xf applyBorder="1" applyAlignment="1" fillId="2" xfId="0" numFmtId="0" borderId="5" applyFont="1" fontId="0">
      <alignment horizontal="center"/>
    </xf>
    <xf applyAlignment="1" fillId="0" xfId="0" numFmtId="164" borderId="5" applyFont="1" fontId="1" applyNumberFormat="1">
      <alignment horizontal="right"/>
    </xf>
    <xf fillId="0" xfId="0" numFmtId="164" borderId="5" applyFont="1" fontId="0" applyNumberFormat="1"/>
    <xf applyAlignment="1" fillId="0" xfId="0" numFmtId="14" borderId="5" applyFont="1" fontId="2" applyNumberFormat="1">
      <alignment wrapText="1"/>
    </xf>
    <xf applyBorder="1" applyAlignment="1" fillId="0" xfId="0" numFmtId="0" borderId="8" applyFont="1" fontId="2">
      <alignment wrapText="1"/>
    </xf>
    <xf applyAlignment="1" fillId="0" xfId="0" numFmtId="0" borderId="5" applyFont="1" fontId="2">
      <alignment wrapText="1"/>
    </xf>
    <xf applyBorder="1" applyAlignment="1" fillId="0" xfId="0" numFmtId="164" borderId="8" applyFont="1" fontId="4" applyNumberFormat="1">
      <alignment wrapText="1"/>
    </xf>
    <xf applyBorder="1" fillId="2" xfId="0" numFmtId="0" borderId="18" applyFont="1" fontId="0"/>
    <xf applyBorder="1" applyAlignment="1" fillId="2" xfId="0" numFmtId="0" borderId="18" applyFont="1" fontId="0">
      <alignment horizontal="center"/>
    </xf>
    <xf applyBorder="1" applyAlignment="1" fillId="2" xfId="0" numFmtId="0" borderId="18" applyFont="1" fontId="0">
      <alignment horizontal="center"/>
    </xf>
    <xf applyBorder="1" fillId="2" xfId="0" numFmtId="0" borderId="5" applyFont="1" fontId="0"/>
    <xf applyBorder="1" applyAlignment="1" fillId="0" xfId="0" numFmtId="0" borderId="6" applyFont="1" fontId="0">
      <alignment/>
    </xf>
    <xf applyBorder="1" applyAlignment="1" fillId="4" xfId="0" numFmtId="164" borderId="19" applyFont="1" fontId="5" applyNumberFormat="1" applyFill="1">
      <alignment horizontal="right" wrapText="1"/>
    </xf>
    <xf applyBorder="1" fillId="0" xfId="0" numFmtId="0" borderId="19" applyFont="1" fontId="0"/>
    <xf applyBorder="1" applyAlignment="1" fillId="4" xfId="0" numFmtId="14" borderId="6" applyFont="1" fontId="6" applyNumberFormat="1">
      <alignment wrapText="1"/>
    </xf>
    <xf applyBorder="1" applyAlignment="1" fillId="0" xfId="0" numFmtId="164" borderId="19" applyFont="1" fontId="0" applyNumberFormat="1">
      <alignment/>
    </xf>
    <xf applyBorder="1" applyAlignment="1" fillId="0" xfId="0" numFmtId="166" borderId="19" applyFont="1" fontId="0" applyNumberFormat="1">
      <alignment horizontal="right"/>
    </xf>
    <xf applyBorder="1" fillId="0" xfId="0" numFmtId="167" borderId="19" applyFont="1" fontId="0" applyNumberFormat="1"/>
    <xf applyBorder="1" applyAlignment="1" fillId="0" xfId="0" numFmtId="0" borderId="6" applyFont="1" fontId="1">
      <alignment/>
    </xf>
    <xf applyBorder="1" applyAlignment="1" fillId="0" xfId="0" numFmtId="164" borderId="19" applyFont="1" fontId="1" applyNumberFormat="1">
      <alignment/>
    </xf>
    <xf applyBorder="1" applyAlignment="1" fillId="0" xfId="0" numFmtId="167" borderId="19" applyFont="1" fontId="1" applyNumberFormat="1">
      <alignment horizontal="right"/>
    </xf>
    <xf applyBorder="1" applyAlignment="1" fillId="0" xfId="0" numFmtId="14" borderId="6" applyFont="1" fontId="2" applyNumberFormat="1">
      <alignment wrapText="1"/>
    </xf>
    <xf applyBorder="1" applyAlignment="1" fillId="0" xfId="0" numFmtId="0" borderId="8" applyFont="1" fontId="4">
      <alignment wrapText="1"/>
    </xf>
    <xf applyBorder="1" applyAlignment="1" fillId="0" xfId="0" numFmtId="165" borderId="19" applyFont="1" fontId="0" applyNumberFormat="1">
      <alignment/>
    </xf>
    <xf applyBorder="1" fillId="0" xfId="0" numFmtId="165" borderId="19" applyFont="1" fontId="0" applyNumberFormat="1"/>
    <xf applyBorder="1" fillId="0" xfId="0" numFmtId="0" borderId="1" applyFont="1" fontId="0"/>
    <xf applyBorder="1" applyAlignment="1" fillId="0" xfId="0" numFmtId="0" borderId="1" applyFont="1" fontId="3">
      <alignment/>
    </xf>
    <xf applyBorder="1" fillId="0" xfId="0" numFmtId="0" borderId="20" applyFont="1" fontId="0"/>
    <xf applyBorder="1" fillId="0" xfId="0" numFmtId="164" borderId="21" applyFont="1" fontId="3" applyNumberFormat="1"/>
    <xf applyBorder="1" applyAlignment="1" fillId="4" xfId="0" numFmtId="167" borderId="20" applyFont="1" fontId="7" applyNumberFormat="1">
      <alignment horizontal="right" wrapText="1"/>
    </xf>
    <xf applyBorder="1" applyAlignment="1" fillId="0" xfId="0" numFmtId="14" borderId="13" applyFont="1" fontId="0" applyNumberFormat="1">
      <alignment/>
    </xf>
    <xf applyBorder="1" applyAlignment="1" fillId="0" xfId="0" numFmtId="0" borderId="13" applyFont="1" fontId="0">
      <alignment/>
    </xf>
    <xf applyBorder="1" fillId="0" xfId="0" numFmtId="0" borderId="22" applyFont="1" fontId="0"/>
    <xf applyBorder="1" applyAlignment="1" fillId="4" xfId="0" numFmtId="164" borderId="23" applyFont="1" fontId="5" applyNumberFormat="1">
      <alignment horizontal="right" wrapText="1"/>
    </xf>
    <xf applyBorder="1" fillId="0" xfId="0" numFmtId="165" borderId="22" applyFont="1" fontId="0" applyNumberFormat="1"/>
    <xf applyBorder="1" fillId="3" xfId="0" numFmtId="164" borderId="23" applyFont="1" fontId="3" applyNumberFormat="1"/>
    <xf applyBorder="1" fillId="0" xfId="0" numFmtId="165" borderId="23" applyFont="1" fontId="0" applyNumberFormat="1"/>
    <xf applyBorder="1" applyAlignment="1" fillId="0" xfId="0" numFmtId="166" borderId="19" applyFont="1" fontId="3" applyNumberFormat="1">
      <alignment horizontal="right"/>
    </xf>
    <xf applyBorder="1" applyAlignment="1" fillId="0" xfId="0" numFmtId="0" borderId="19" applyFont="1" fontId="0">
      <alignment/>
    </xf>
    <xf applyBorder="1" applyAlignment="1" fillId="5" xfId="0" numFmtId="0" borderId="18" applyFont="1" fontId="0" applyFill="1">
      <alignment/>
    </xf>
    <xf applyAlignment="1" fillId="0" xfId="0" numFmtId="0" borderId="5" applyFont="1" fontId="0">
      <alignment horizontal="center"/>
    </xf>
    <xf applyBorder="1" applyAlignment="1" fillId="0" xfId="0" numFmtId="0" borderId="18" applyFont="1" fontId="0">
      <alignment/>
    </xf>
    <xf applyBorder="1" applyAlignment="1" fillId="0" xfId="0" numFmtId="0" borderId="8" applyFont="1" fontId="1">
      <alignment/>
    </xf>
    <xf applyAlignment="1" fillId="0" xfId="0" numFmtId="165" borderId="5" applyFont="1" fontId="0" applyNumberFormat="1">
      <alignment/>
    </xf>
    <xf applyAlignment="1" fillId="0" xfId="0" numFmtId="0" borderId="5" applyFont="1" fontId="4">
      <alignment wrapText="1"/>
    </xf>
    <xf applyBorder="1" applyAlignment="1" fillId="0" xfId="0" numFmtId="167" borderId="19" applyFont="1" fontId="1" applyNumberFormat="1">
      <alignment/>
    </xf>
    <xf applyAlignment="1" fillId="4" xfId="0" numFmtId="14" borderId="5" applyFont="1" fontId="6" applyNumberFormat="1">
      <alignment wrapText="1"/>
    </xf>
    <xf applyBorder="1" applyAlignment="1" fillId="0" xfId="0" numFmtId="0" borderId="8" applyFont="1" fontId="1">
      <alignment horizontal="right"/>
    </xf>
    <xf applyBorder="1" fillId="0" xfId="0" numFmtId="0" borderId="18" applyFont="1" fontId="0"/>
    <xf applyBorder="1" applyAlignment="1" fillId="0" xfId="0" numFmtId="0" borderId="20" applyFont="1" fontId="3">
      <alignment/>
    </xf>
    <xf applyBorder="1" fillId="0" xfId="0" numFmtId="164" borderId="20" applyFont="1" fontId="3" applyNumberFormat="1"/>
    <xf applyBorder="1" applyAlignment="1" fillId="4" xfId="0" numFmtId="167" borderId="18" applyFont="1" fontId="7" applyNumberFormat="1">
      <alignment horizontal="right" wrapText="1"/>
    </xf>
    <xf applyBorder="1" applyAlignment="1" fillId="0" xfId="0" numFmtId="14" borderId="1" applyFont="1" fontId="0" applyNumberFormat="1">
      <alignment/>
    </xf>
    <xf applyBorder="1" applyAlignment="1" fillId="0" xfId="0" numFmtId="0" borderId="20" applyFont="1" fontId="0">
      <alignment/>
    </xf>
    <xf applyBorder="1" fillId="0" xfId="0" numFmtId="0" borderId="24" applyFont="1" fontId="0"/>
    <xf applyBorder="1" applyAlignment="1" fillId="4" xfId="0" numFmtId="164" borderId="1" applyFont="1" fontId="5" applyNumberFormat="1">
      <alignment horizontal="right" wrapText="1"/>
    </xf>
    <xf applyBorder="1" fillId="0" xfId="0" numFmtId="165" borderId="8" applyFont="1" fontId="0" applyNumberFormat="1"/>
    <xf applyBorder="1" applyAlignment="1" fillId="0" xfId="0" numFmtId="0" borderId="22" applyFont="1" fontId="0">
      <alignment/>
    </xf>
    <xf applyBorder="1" fillId="0" xfId="0" numFmtId="0" borderId="25" applyFont="1" fontId="0"/>
    <xf applyBorder="1" applyAlignment="1" fillId="0" xfId="0" numFmtId="164" borderId="22" applyFont="1" fontId="1" applyNumberFormat="1">
      <alignment/>
    </xf>
    <xf applyBorder="1" fillId="3" xfId="0" numFmtId="164" borderId="22" applyFont="1" fontId="3" applyNumberFormat="1"/>
    <xf applyAlignment="1" fillId="5" xfId="0" numFmtId="0" borderId="5" applyFont="1" fontId="0">
      <alignment/>
    </xf>
    <xf applyBorder="1" applyAlignment="1" fillId="0" xfId="0" numFmtId="0" borderId="6" applyFont="1" fontId="3">
      <alignment/>
    </xf>
    <xf applyBorder="1" applyAlignment="1" fillId="0" xfId="0" numFmtId="0" borderId="8" applyFont="1" fontId="3">
      <alignment/>
    </xf>
    <xf applyBorder="1" applyAlignment="1" fillId="0" xfId="0" numFmtId="164" borderId="19" applyFont="1" fontId="3" applyNumberFormat="1">
      <alignment/>
    </xf>
    <xf applyBorder="1" applyAlignment="1" fillId="0" xfId="0" numFmtId="167" borderId="19" applyFont="1" fontId="3" applyNumberFormat="1">
      <alignment/>
    </xf>
    <xf applyBorder="1" applyAlignment="1" fillId="4" xfId="0" numFmtId="164" borderId="18" applyFont="1" fontId="6" applyNumberFormat="1">
      <alignment wrapText="1"/>
    </xf>
    <xf applyBorder="1" applyAlignment="1" fillId="0" xfId="0" numFmtId="164" borderId="18" applyFont="1" fontId="0" applyNumberFormat="1">
      <alignment/>
    </xf>
    <xf applyAlignment="1" fillId="4" xfId="0" numFmtId="0" borderId="5" applyFont="1" fontId="0">
      <alignment/>
    </xf>
    <xf applyBorder="1" applyAlignment="1" fillId="0" xfId="0" numFmtId="0" borderId="6" applyFont="1" fontId="4">
      <alignment wrapText="1"/>
    </xf>
    <xf applyBorder="1" applyAlignment="1" fillId="6" xfId="0" numFmtId="164" borderId="18" applyFont="1" fontId="8" applyNumberFormat="1" applyFill="1">
      <alignment wrapText="1"/>
    </xf>
    <xf applyBorder="1" applyAlignment="1" fillId="6" xfId="0" numFmtId="167" borderId="18" applyFont="1" fontId="8" applyNumberFormat="1">
      <alignment wrapText="1"/>
    </xf>
    <xf applyBorder="1" applyAlignment="1" fillId="4" xfId="0" numFmtId="0" borderId="25" applyFont="1" fontId="6">
      <alignment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8.xml" Type="http://schemas.openxmlformats.org/officeDocument/2006/relationships/worksheet" Id="rId10"/><Relationship Target="worksheets/sheet2.xml" Type="http://schemas.openxmlformats.org/officeDocument/2006/relationships/worksheet" Id="rId4"/><Relationship Target="worksheets/sheet9.xml" Type="http://schemas.openxmlformats.org/officeDocument/2006/relationships/worksheet" Id="rId11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0</v>
      </c>
      <c t="s" s="2" r="B1">
        <v>1</v>
      </c>
      <c t="s" s="3" r="C1">
        <v>2</v>
      </c>
      <c t="s" s="4" r="D1">
        <v>3</v>
      </c>
      <c t="s" s="5" r="E1">
        <v>4</v>
      </c>
      <c s="6" r="F1"/>
      <c s="7" r="G1"/>
      <c s="7" r="H1"/>
      <c s="7" r="I1"/>
    </row>
    <row customHeight="1" r="2" ht="12.75">
      <c s="8" r="A2"/>
      <c s="9" r="B2"/>
      <c s="10" r="C2"/>
      <c s="11" r="D2"/>
      <c s="7" r="E2"/>
      <c s="7" r="F2"/>
      <c s="7" r="G2"/>
      <c s="7" r="H2"/>
      <c s="7" r="I2"/>
    </row>
    <row customHeight="1" r="3" ht="12.75">
      <c s="8" r="A3"/>
      <c t="s" s="9" r="B3">
        <v>5</v>
      </c>
      <c s="10" r="C3"/>
      <c s="12" r="D3">
        <v>50137.0</v>
      </c>
      <c s="13" r="E3"/>
      <c s="7" r="F3"/>
      <c s="7" r="G3"/>
      <c s="7" r="H3"/>
      <c s="7" r="I3"/>
    </row>
    <row customHeight="1" r="4" ht="12.75">
      <c s="8" r="A4"/>
      <c s="9" r="B4"/>
      <c s="10" r="C4"/>
      <c s="11" r="D4"/>
      <c s="13" r="E4"/>
      <c s="7" r="F4"/>
      <c t="s" s="14" r="G4">
        <v>6</v>
      </c>
      <c t="s" s="15" r="H4">
        <v>7</v>
      </c>
      <c t="s" s="16" r="I4">
        <v>8</v>
      </c>
    </row>
    <row customHeight="1" r="5" ht="12.75">
      <c s="8" r="A5"/>
      <c s="9" r="B5"/>
      <c s="10" r="C5"/>
      <c s="11" r="D5"/>
      <c s="13" r="E5"/>
      <c s="7" r="F5"/>
      <c s="9" r="G5"/>
      <c s="7" r="H5"/>
      <c s="17" r="I5"/>
    </row>
    <row customHeight="1" r="6" ht="12.75">
      <c s="8" r="A6"/>
      <c t="s" s="9" r="B6">
        <v>9</v>
      </c>
      <c s="18" r="C6">
        <v>15.0</v>
      </c>
      <c s="19" r="D6">
        <v>-3000.0</v>
      </c>
      <c s="7" r="E6"/>
      <c s="7" r="F6"/>
      <c t="s" s="9" r="G6">
        <v>10</v>
      </c>
      <c s="20" r="H6">
        <v>1.0</v>
      </c>
      <c s="19" r="I6">
        <v>200.0</v>
      </c>
    </row>
    <row customHeight="1" r="7" ht="12.75">
      <c s="8" r="A7"/>
      <c s="9" r="B7"/>
      <c s="10" r="C7"/>
      <c s="17" r="D7"/>
      <c s="7" r="E7"/>
      <c s="7" r="F7"/>
      <c t="s" s="9" r="G7">
        <v>11</v>
      </c>
      <c s="20" r="H7">
        <v>1.0</v>
      </c>
      <c s="19" r="I7">
        <v>200.0</v>
      </c>
    </row>
    <row customHeight="1" r="8" ht="12.75">
      <c s="8" r="A8"/>
      <c t="s" s="9" r="B8">
        <v>12</v>
      </c>
      <c s="18" r="C8">
        <v>1.0</v>
      </c>
      <c s="19" r="D8">
        <v>-827.19</v>
      </c>
      <c s="7" r="E8"/>
      <c s="7" r="F8"/>
      <c t="s" s="9" r="G8">
        <v>13</v>
      </c>
      <c s="20" r="H8">
        <v>1.0</v>
      </c>
      <c s="19" r="I8">
        <v>200.0</v>
      </c>
    </row>
    <row customHeight="1" r="9" ht="12.75">
      <c s="8" r="A9"/>
      <c t="s" s="9" r="B9">
        <v>14</v>
      </c>
      <c s="18" r="C9">
        <v>1.0</v>
      </c>
      <c s="19" r="D9">
        <v>-27.27</v>
      </c>
      <c s="7" r="E9"/>
      <c s="7" r="F9"/>
      <c t="s" s="9" r="G9">
        <v>15</v>
      </c>
      <c s="20" r="H9">
        <v>1.0</v>
      </c>
      <c s="19" r="I9">
        <v>200.0</v>
      </c>
    </row>
    <row customHeight="1" r="10" ht="12.75">
      <c s="8" r="A10"/>
      <c t="s" s="9" r="B10">
        <v>16</v>
      </c>
      <c s="18" r="C10">
        <v>3.0</v>
      </c>
      <c s="19" r="D10">
        <v>-110.0</v>
      </c>
      <c s="7" r="E10"/>
      <c s="7" r="F10"/>
      <c t="s" s="9" r="G10">
        <v>17</v>
      </c>
      <c s="20" r="H10">
        <v>1.0</v>
      </c>
      <c s="19" r="I10">
        <v>200.0</v>
      </c>
    </row>
    <row customHeight="1" r="11" ht="12.75">
      <c s="8" r="A11"/>
      <c t="s" s="9" r="B11">
        <v>18</v>
      </c>
      <c s="18" r="C11">
        <v>3.0</v>
      </c>
      <c s="19" r="D11">
        <v>-118.79</v>
      </c>
      <c s="7" r="E11"/>
      <c s="7" r="F11"/>
      <c t="s" s="9" r="G11">
        <v>19</v>
      </c>
      <c s="20" r="H11">
        <v>1.0</v>
      </c>
      <c s="19" r="I11">
        <v>200.0</v>
      </c>
    </row>
    <row customHeight="1" r="12" ht="12.75">
      <c s="8" r="A12"/>
      <c t="s" s="9" r="B12">
        <v>20</v>
      </c>
      <c s="21" r="C12">
        <v>12.0</v>
      </c>
      <c s="19" r="D12">
        <v>-1056.0</v>
      </c>
      <c s="7" r="E12"/>
      <c s="7" r="F12"/>
      <c t="s" s="9" r="G12">
        <v>21</v>
      </c>
      <c s="20" r="H12">
        <v>1.0</v>
      </c>
      <c s="19" r="I12">
        <v>200.0</v>
      </c>
    </row>
    <row customHeight="1" r="13" ht="12.75">
      <c s="8" r="A13"/>
      <c s="9" r="B13"/>
      <c s="10" r="C13"/>
      <c s="17" r="D13"/>
      <c s="13" r="E13"/>
      <c s="7" r="F13"/>
      <c t="s" s="9" r="G13">
        <v>22</v>
      </c>
      <c s="20" r="H13">
        <v>1.0</v>
      </c>
      <c s="19" r="I13">
        <v>200.0</v>
      </c>
    </row>
    <row customHeight="1" r="14" ht="12.75">
      <c s="8" r="A14"/>
      <c s="9" r="B14"/>
      <c s="10" r="C14"/>
      <c s="17" r="D14"/>
      <c s="13" r="E14"/>
      <c s="7" r="F14"/>
      <c t="s" s="9" r="G14">
        <v>23</v>
      </c>
      <c s="20" r="H14">
        <v>1.0</v>
      </c>
      <c s="19" r="I14">
        <v>200.0</v>
      </c>
    </row>
    <row customHeight="1" r="15" ht="12.75">
      <c s="8" r="A15"/>
      <c s="9" r="B15"/>
      <c s="10" r="C15"/>
      <c s="17" r="D15"/>
      <c s="13" r="E15"/>
      <c s="7" r="F15"/>
      <c t="s" s="9" r="G15">
        <v>24</v>
      </c>
      <c s="20" r="H15">
        <v>4.0</v>
      </c>
      <c s="19" r="I15">
        <v>800.0</v>
      </c>
    </row>
    <row customHeight="1" r="16" ht="12.75">
      <c s="8" r="A16"/>
      <c s="9" r="B16"/>
      <c s="10" r="C16"/>
      <c s="17" r="D16"/>
      <c s="13" r="E16"/>
      <c s="7" r="F16"/>
      <c t="s" s="9" r="G16">
        <v>25</v>
      </c>
      <c s="20" r="H16">
        <v>2.0</v>
      </c>
      <c s="19" r="I16">
        <v>400.0</v>
      </c>
    </row>
    <row customHeight="1" r="17" ht="12.75">
      <c s="8" r="A17"/>
      <c s="9" r="B17"/>
      <c s="10" r="C17"/>
      <c s="17" r="D17"/>
      <c s="13" r="E17"/>
      <c s="7" r="F17"/>
      <c s="9" r="G17"/>
      <c s="7" r="H17"/>
      <c s="22" r="I17"/>
    </row>
    <row customHeight="1" r="18" ht="12.75">
      <c s="23" r="A18"/>
      <c t="s" s="24" r="B18">
        <v>26</v>
      </c>
      <c s="25" r="C18"/>
      <c t="str" s="26" r="D18">
        <f>SUM(D3:D17)</f>
        <v>$44,997.75</v>
      </c>
      <c s="13" r="E18"/>
      <c s="7" r="F18"/>
      <c t="s" s="24" r="G18">
        <v>27</v>
      </c>
      <c t="str" s="27" r="H18">
        <f>SUM(H6:H16)</f>
        <v>15</v>
      </c>
      <c t="str" s="28" r="I18">
        <f>SUM(I6:I16)</f>
        <v>$3,000.00</v>
      </c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t="s" s="29" r="G20">
        <v>28</v>
      </c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29</v>
      </c>
      <c t="s" s="2" r="B1">
        <v>30</v>
      </c>
      <c t="s" s="3" r="C1">
        <v>31</v>
      </c>
      <c t="s" s="4" r="D1">
        <v>32</v>
      </c>
      <c t="s" s="5" r="E1">
        <v>33</v>
      </c>
      <c s="6" r="F1"/>
      <c s="7" r="G1"/>
      <c s="7" r="H1"/>
      <c s="7" r="I1"/>
    </row>
    <row customHeight="1" r="2" ht="12.75">
      <c s="8" r="A2"/>
      <c s="9" r="B2"/>
      <c s="10" r="C2"/>
      <c s="11" r="D2"/>
      <c s="7" r="E2"/>
      <c s="7" r="F2"/>
      <c s="7" r="G2"/>
      <c s="7" r="H2"/>
      <c s="7" r="I2"/>
    </row>
    <row customHeight="1" r="3" ht="12.75">
      <c s="8" r="A3"/>
      <c t="s" s="30" r="B3">
        <v>34</v>
      </c>
      <c s="10" r="C3"/>
      <c s="12" r="D3">
        <v>44997.75</v>
      </c>
      <c s="13" r="E3"/>
      <c s="7" r="F3"/>
      <c s="7" r="G3"/>
      <c s="7" r="H3"/>
      <c s="7" r="I3"/>
    </row>
    <row customHeight="1" r="4" ht="12.75">
      <c s="8" r="A4"/>
      <c s="9" r="B4"/>
      <c s="10" r="C4"/>
      <c s="11" r="D4"/>
      <c s="13" r="E4"/>
      <c s="7" r="F4"/>
      <c s="14" r="G4"/>
      <c s="15" r="H4"/>
      <c s="16" r="I4"/>
    </row>
    <row customHeight="1" r="5" ht="12.75">
      <c s="31" r="A5">
        <v>41781.0</v>
      </c>
      <c t="s" s="30" r="B5">
        <v>35</v>
      </c>
      <c s="18" r="C5">
        <v>1.0</v>
      </c>
      <c s="19" r="D5">
        <v>-24.96</v>
      </c>
      <c s="13" r="E5"/>
      <c s="7" r="F5"/>
      <c s="9" r="G5"/>
      <c s="7" r="H5"/>
      <c s="17" r="I5"/>
    </row>
    <row customHeight="1" r="6" ht="12.75">
      <c s="31" r="A6">
        <v>41789.0</v>
      </c>
      <c t="s" s="30" r="B6">
        <v>36</v>
      </c>
      <c s="18" r="C6">
        <v>2.0</v>
      </c>
      <c s="19" r="D6">
        <v>-1302.32</v>
      </c>
      <c s="7" r="E6"/>
      <c s="7" r="F6"/>
      <c s="9" r="G6"/>
      <c s="20" r="H6"/>
      <c s="32" r="I6"/>
    </row>
    <row customHeight="1" r="7" ht="12.75">
      <c s="33" r="B7"/>
      <c s="33" r="D7"/>
      <c s="7" r="E7"/>
      <c s="7" r="F7"/>
      <c s="9" r="G7"/>
      <c s="20" r="H7"/>
      <c s="32" r="I7"/>
    </row>
    <row customHeight="1" r="8" ht="12.75">
      <c s="8" r="A8"/>
      <c s="9" r="B8"/>
      <c s="18" r="C8"/>
      <c s="32" r="D8"/>
      <c s="7" r="E8"/>
      <c s="7" r="F8"/>
      <c s="9" r="G8"/>
      <c s="20" r="H8"/>
      <c s="32" r="I8"/>
    </row>
    <row customHeight="1" r="9" ht="12.75">
      <c s="8" r="A9"/>
      <c s="9" r="B9"/>
      <c s="18" r="C9"/>
      <c s="32" r="D9"/>
      <c s="7" r="E9"/>
      <c s="7" r="F9"/>
      <c s="9" r="G9"/>
      <c s="20" r="H9"/>
      <c s="32" r="I9"/>
    </row>
    <row customHeight="1" r="10" ht="12.75">
      <c s="8" r="A10"/>
      <c s="9" r="B10"/>
      <c s="18" r="C10"/>
      <c s="32" r="D10"/>
      <c s="7" r="E10"/>
      <c s="7" r="F10"/>
      <c s="9" r="G10"/>
      <c s="20" r="H10"/>
      <c s="32" r="I10"/>
    </row>
    <row customHeight="1" r="11" ht="12.75">
      <c s="8" r="A11"/>
      <c s="9" r="B11"/>
      <c s="18" r="C11"/>
      <c s="32" r="D11"/>
      <c s="7" r="E11"/>
      <c s="7" r="F11"/>
      <c s="9" r="G11"/>
      <c s="20" r="H11"/>
      <c s="32" r="I11"/>
    </row>
    <row customHeight="1" r="12" ht="12.75">
      <c s="8" r="A12"/>
      <c s="9" r="B12"/>
      <c s="21" r="C12"/>
      <c s="32" r="D12"/>
      <c s="7" r="E12"/>
      <c s="7" r="F12"/>
      <c s="9" r="G12"/>
      <c s="20" r="H12"/>
      <c s="32" r="I12"/>
    </row>
    <row customHeight="1" r="13" ht="12.75">
      <c s="8" r="A13"/>
      <c s="9" r="B13"/>
      <c s="10" r="C13"/>
      <c s="17" r="D13"/>
      <c s="13" r="E13"/>
      <c s="7" r="F13"/>
      <c s="9" r="G13"/>
      <c s="20" r="H13"/>
      <c s="32" r="I13"/>
    </row>
    <row customHeight="1" r="14" ht="12.75">
      <c s="8" r="A14"/>
      <c s="9" r="B14"/>
      <c s="10" r="C14"/>
      <c s="17" r="D14"/>
      <c s="13" r="E14"/>
      <c s="7" r="F14"/>
      <c s="9" r="G14"/>
      <c s="20" r="H14"/>
      <c s="32" r="I14"/>
    </row>
    <row customHeight="1" r="15" ht="12.75">
      <c s="8" r="A15"/>
      <c s="9" r="B15"/>
      <c s="10" r="C15"/>
      <c s="17" r="D15"/>
      <c s="13" r="E15"/>
      <c s="7" r="F15"/>
      <c s="9" r="G15"/>
      <c s="20" r="H15"/>
      <c s="17" r="I15"/>
    </row>
    <row customHeight="1" r="16" ht="12.75">
      <c s="8" r="A16"/>
      <c s="9" r="B16"/>
      <c s="10" r="C16"/>
      <c s="17" r="D16"/>
      <c s="13" r="E16"/>
      <c s="7" r="F16"/>
      <c s="9" r="G16"/>
      <c s="20" r="H16"/>
      <c s="17" r="I16"/>
    </row>
    <row customHeight="1" r="17" ht="12.75">
      <c s="8" r="A17"/>
      <c s="9" r="B17"/>
      <c s="10" r="C17"/>
      <c s="17" r="D17"/>
      <c s="13" r="E17"/>
      <c s="7" r="F17"/>
      <c s="9" r="G17"/>
      <c s="7" r="H17"/>
      <c s="11" r="I17"/>
    </row>
    <row customHeight="1" r="18" ht="12.75">
      <c s="23" r="A18"/>
      <c t="s" s="24" r="B18">
        <v>37</v>
      </c>
      <c s="25" r="C18"/>
      <c t="str" s="34" r="D18">
        <f>SUM(D3:D17)</f>
        <v>$43,670.47</v>
      </c>
      <c s="13" r="E18"/>
      <c s="7" r="F18"/>
      <c s="24" r="G18"/>
      <c s="27" r="H18"/>
      <c s="35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t="s" s="36" r="G20">
        <v>38</v>
      </c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39</v>
      </c>
      <c t="s" s="2" r="B1">
        <v>40</v>
      </c>
      <c t="s" s="3" r="C1">
        <v>41</v>
      </c>
      <c t="s" s="4" r="D1">
        <v>42</v>
      </c>
      <c t="s" s="37" r="E1">
        <v>43</v>
      </c>
      <c s="6" r="F1"/>
      <c s="7" r="G1"/>
      <c s="7" r="H1"/>
      <c s="7" r="I1"/>
    </row>
    <row customHeight="1" r="2" ht="12.75">
      <c s="8" r="A2"/>
      <c s="9" r="B2"/>
      <c s="10" r="C2"/>
      <c s="11" r="D2"/>
      <c s="7" r="E2"/>
      <c s="7" r="F2"/>
      <c s="7" r="G2"/>
      <c s="7" r="H2"/>
      <c s="7" r="I2"/>
    </row>
    <row customHeight="1" r="3" ht="12.75">
      <c s="8" r="A3"/>
      <c t="s" s="30" r="B3">
        <v>44</v>
      </c>
      <c s="10" r="C3"/>
      <c s="12" r="D3">
        <v>43670.47</v>
      </c>
      <c s="13" r="E3"/>
      <c s="7" r="F3"/>
      <c s="7" r="G3"/>
      <c s="7" r="H3"/>
      <c s="7" r="I3"/>
    </row>
    <row customHeight="1" r="4" ht="12.75">
      <c s="8" r="A4"/>
      <c s="9" r="B4"/>
      <c s="10" r="C4"/>
      <c s="11" r="D4"/>
      <c s="13" r="E4"/>
      <c s="7" r="F4"/>
      <c s="14" r="G4"/>
      <c s="15" r="H4"/>
      <c s="16" r="I4"/>
    </row>
    <row customHeight="1" r="5" ht="12.75">
      <c s="31" r="A5">
        <v>41794.0</v>
      </c>
      <c t="s" s="30" r="B5">
        <v>45</v>
      </c>
      <c s="18" r="C5">
        <v>1.0</v>
      </c>
      <c s="19" r="D5">
        <v>-12.61</v>
      </c>
      <c t="s" s="38" r="E5">
        <v>46</v>
      </c>
      <c s="7" r="F5"/>
      <c s="9" r="G5"/>
      <c s="7" r="H5"/>
      <c s="17" r="I5"/>
    </row>
    <row customHeight="1" r="6" ht="12.75">
      <c s="31" r="A6">
        <v>41806.0</v>
      </c>
      <c t="s" s="30" r="B6">
        <v>47</v>
      </c>
      <c s="18" r="C6">
        <v>1.0</v>
      </c>
      <c s="19" r="D6">
        <v>-24.96</v>
      </c>
      <c t="s" s="38" r="E6">
        <v>48</v>
      </c>
      <c s="39" r="F6"/>
      <c s="9" r="G6"/>
      <c s="20" r="H6"/>
      <c s="32" r="I6"/>
    </row>
    <row customHeight="1" r="7" ht="12.75">
      <c s="40" r="A7">
        <v>41812.0</v>
      </c>
      <c t="s" s="41" r="B7">
        <v>49</v>
      </c>
      <c t="s" s="42" r="C7">
        <v>50</v>
      </c>
      <c s="43" r="D7">
        <v>-16.677</v>
      </c>
      <c t="s" s="38" r="E7">
        <v>51</v>
      </c>
      <c s="7" r="F7"/>
      <c s="9" r="G7"/>
      <c s="20" r="H7"/>
      <c s="32" r="I7"/>
    </row>
    <row customHeight="1" r="8" ht="12.75">
      <c s="31" r="A8">
        <v>41819.0</v>
      </c>
      <c t="s" s="30" r="B8">
        <v>52</v>
      </c>
      <c s="18" r="C8">
        <v>2.0</v>
      </c>
      <c s="19" r="D8">
        <v>-1290.81</v>
      </c>
      <c t="s" s="38" r="E8">
        <v>53</v>
      </c>
      <c s="7" r="F8"/>
      <c s="9" r="G8"/>
      <c s="20" r="H8"/>
      <c s="32" r="I8"/>
    </row>
    <row customHeight="1" r="9" ht="12.75">
      <c s="8" r="A9"/>
      <c s="9" r="B9"/>
      <c s="18" r="C9"/>
      <c s="32" r="D9"/>
      <c s="7" r="E9"/>
      <c s="7" r="F9"/>
      <c s="9" r="G9"/>
      <c s="20" r="H9"/>
      <c s="32" r="I9"/>
    </row>
    <row customHeight="1" r="10" ht="12.75">
      <c s="8" r="A10"/>
      <c s="9" r="B10"/>
      <c s="18" r="C10"/>
      <c s="32" r="D10"/>
      <c s="7" r="E10"/>
      <c s="7" r="F10"/>
      <c s="9" r="G10"/>
      <c s="20" r="H10"/>
      <c s="32" r="I10"/>
    </row>
    <row customHeight="1" r="11" ht="12.75">
      <c s="8" r="A11"/>
      <c s="9" r="B11"/>
      <c s="18" r="C11"/>
      <c s="32" r="D11"/>
      <c s="7" r="E11"/>
      <c s="7" r="F11"/>
      <c s="9" r="G11"/>
      <c s="20" r="H11"/>
      <c s="32" r="I11"/>
    </row>
    <row customHeight="1" r="12" ht="12.75">
      <c s="8" r="A12"/>
      <c s="9" r="B12"/>
      <c s="21" r="C12"/>
      <c s="32" r="D12"/>
      <c s="7" r="E12"/>
      <c s="7" r="F12"/>
      <c s="9" r="G12"/>
      <c s="20" r="H12"/>
      <c s="32" r="I12"/>
    </row>
    <row customHeight="1" r="13" ht="12.75">
      <c s="8" r="A13"/>
      <c s="9" r="B13"/>
      <c s="10" r="C13"/>
      <c s="17" r="D13"/>
      <c s="13" r="E13"/>
      <c s="7" r="F13"/>
      <c s="9" r="G13"/>
      <c s="20" r="H13"/>
      <c s="32" r="I13"/>
    </row>
    <row customHeight="1" r="14" ht="12.75">
      <c s="8" r="A14"/>
      <c s="9" r="B14"/>
      <c s="10" r="C14"/>
      <c s="17" r="D14"/>
      <c s="13" r="E14"/>
      <c s="7" r="F14"/>
      <c s="9" r="G14"/>
      <c s="20" r="H14"/>
      <c s="32" r="I14"/>
    </row>
    <row customHeight="1" r="15" ht="12.75">
      <c s="8" r="A15"/>
      <c s="9" r="B15"/>
      <c s="10" r="C15"/>
      <c s="17" r="D15"/>
      <c s="13" r="E15"/>
      <c s="7" r="F15"/>
      <c s="9" r="G15"/>
      <c s="20" r="H15"/>
      <c s="17" r="I15"/>
    </row>
    <row customHeight="1" r="16" ht="12.75">
      <c s="8" r="A16"/>
      <c s="9" r="B16"/>
      <c s="10" r="C16"/>
      <c s="17" r="D16"/>
      <c s="13" r="E16"/>
      <c s="7" r="F16"/>
      <c s="9" r="G16"/>
      <c s="20" r="H16"/>
      <c s="17" r="I16"/>
    </row>
    <row customHeight="1" r="17" ht="12.75">
      <c s="8" r="A17"/>
      <c s="9" r="B17"/>
      <c s="10" r="C17"/>
      <c s="17" r="D17"/>
      <c s="13" r="E17"/>
      <c s="7" r="F17"/>
      <c s="9" r="G17"/>
      <c s="7" r="H17"/>
      <c s="11" r="I17"/>
    </row>
    <row customHeight="1" r="18" ht="12.75">
      <c s="23" r="A18"/>
      <c t="s" s="24" r="B18">
        <v>54</v>
      </c>
      <c s="25" r="C18"/>
      <c t="str" s="34" r="D18">
        <f>SUM(D3:D17)</f>
        <v>$42,325.41</v>
      </c>
      <c s="13" r="E18"/>
      <c s="7" r="F18"/>
      <c s="24" r="G18"/>
      <c s="27" r="H18"/>
      <c s="35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s="36" r="G20"/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5.57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44" r="A1">
        <v>55</v>
      </c>
      <c t="s" s="44" r="B1">
        <v>56</v>
      </c>
      <c t="s" s="44" r="C1">
        <v>57</v>
      </c>
      <c t="s" s="45" r="D1">
        <v>58</v>
      </c>
      <c t="s" s="46" r="E1">
        <v>59</v>
      </c>
      <c s="47" r="F1"/>
      <c s="7" r="G1"/>
      <c s="7" r="H1"/>
      <c s="7" r="I1"/>
    </row>
    <row customHeight="1" r="2" ht="12.75">
      <c s="8" r="A2"/>
      <c s="48" r="B2"/>
      <c s="10" r="C2"/>
      <c s="49" r="D2"/>
      <c s="50" r="E2"/>
      <c s="7" r="F2"/>
      <c s="7" r="G2"/>
      <c s="7" r="H2"/>
      <c s="7" r="I2"/>
    </row>
    <row customHeight="1" r="3" ht="12.75">
      <c s="51" r="A3">
        <v>41846.0</v>
      </c>
      <c t="s" s="48" r="B3">
        <v>60</v>
      </c>
      <c s="10" r="C3"/>
      <c s="52" r="D3">
        <v>41752.67</v>
      </c>
      <c s="53" r="E3">
        <v>4.83454179E8</v>
      </c>
      <c s="7" r="F3"/>
      <c s="7" r="G3"/>
      <c s="7" r="H3"/>
      <c s="7" r="I3"/>
    </row>
    <row customHeight="1" r="4" ht="12.75">
      <c s="8" r="A4"/>
      <c s="8" r="B4"/>
      <c s="10" r="C4"/>
      <c s="50" r="D4"/>
      <c s="54" r="E4"/>
      <c s="7" r="F4"/>
      <c s="14" r="G4"/>
      <c s="15" r="H4"/>
      <c s="16" r="I4"/>
    </row>
    <row customHeight="1" r="5" ht="12.75">
      <c s="31" r="A5">
        <v>41833.0</v>
      </c>
      <c t="s" s="55" r="B5">
        <v>61</v>
      </c>
      <c s="18" r="C5">
        <v>1.0</v>
      </c>
      <c s="56" r="D5">
        <v>-17.26</v>
      </c>
      <c s="57" r="E5">
        <v>-200000.0</v>
      </c>
      <c s="7" r="F5"/>
      <c s="9" r="G5"/>
      <c s="7" r="H5"/>
      <c s="17" r="I5"/>
    </row>
    <row customHeight="1" r="6" ht="12.75">
      <c s="31" r="A6">
        <v>41836.0</v>
      </c>
      <c t="s" s="55" r="B6">
        <v>62</v>
      </c>
      <c s="18" r="C6">
        <v>1.0</v>
      </c>
      <c s="56" r="D6">
        <v>-24.95</v>
      </c>
      <c s="57" r="E6">
        <v>-289000.0</v>
      </c>
      <c s="39" r="F6"/>
      <c s="9" r="G6"/>
      <c s="20" r="H6"/>
      <c s="32" r="I6"/>
    </row>
    <row customHeight="1" r="7" ht="12.75">
      <c s="58" r="A7">
        <v>41846.0</v>
      </c>
      <c t="s" s="59" r="B7">
        <v>63</v>
      </c>
      <c s="42" r="C7">
        <v>2.0</v>
      </c>
      <c s="43" r="D7">
        <v>-1303.0</v>
      </c>
      <c s="57" r="E7">
        <v>-1.5087992E7</v>
      </c>
      <c s="7" r="F7"/>
      <c s="9" r="G7"/>
      <c s="20" r="H7"/>
      <c s="32" r="I7"/>
    </row>
    <row customHeight="1" r="8" ht="12.75">
      <c s="31" r="A8"/>
      <c s="48" r="B8"/>
      <c s="18" r="C8"/>
      <c s="56" r="D8"/>
      <c s="57" r="E8"/>
      <c s="7" r="F8"/>
      <c s="9" r="G8"/>
      <c s="20" r="H8"/>
      <c s="32" r="I8"/>
    </row>
    <row customHeight="1" r="9" ht="12.75">
      <c s="8" r="A9"/>
      <c s="8" r="B9"/>
      <c s="18" r="C9"/>
      <c s="60" r="D9"/>
      <c s="54" r="E9"/>
      <c s="7" r="F9"/>
      <c s="9" r="G9"/>
      <c s="20" r="H9"/>
      <c s="32" r="I9"/>
    </row>
    <row customHeight="1" r="10" ht="12.75">
      <c s="8" r="A10"/>
      <c s="8" r="B10"/>
      <c s="18" r="C10"/>
      <c s="60" r="D10"/>
      <c s="54" r="E10"/>
      <c s="7" r="F10"/>
      <c s="9" r="G10"/>
      <c s="20" r="H10"/>
      <c s="32" r="I10"/>
    </row>
    <row customHeight="1" r="11" ht="12.75">
      <c s="8" r="A11"/>
      <c s="8" r="B11"/>
      <c s="18" r="C11"/>
      <c s="60" r="D11"/>
      <c s="54" r="E11"/>
      <c s="7" r="F11"/>
      <c s="9" r="G11"/>
      <c s="20" r="H11"/>
      <c s="32" r="I11"/>
    </row>
    <row customHeight="1" r="12" ht="12.75">
      <c s="8" r="A12"/>
      <c s="8" r="B12"/>
      <c s="21" r="C12"/>
      <c s="60" r="D12"/>
      <c s="54" r="E12"/>
      <c s="7" r="F12"/>
      <c s="9" r="G12"/>
      <c s="20" r="H12"/>
      <c s="32" r="I12"/>
    </row>
    <row customHeight="1" r="13" ht="12.75">
      <c s="8" r="A13"/>
      <c s="8" r="B13"/>
      <c s="10" r="C13"/>
      <c s="61" r="D13"/>
      <c s="54" r="E13"/>
      <c s="7" r="F13"/>
      <c s="9" r="G13"/>
      <c s="20" r="H13"/>
      <c s="32" r="I13"/>
    </row>
    <row customHeight="1" r="14" ht="12.75">
      <c s="8" r="A14"/>
      <c s="8" r="B14"/>
      <c s="10" r="C14"/>
      <c s="61" r="D14"/>
      <c s="54" r="E14"/>
      <c s="7" r="F14"/>
      <c s="9" r="G14"/>
      <c s="20" r="H14"/>
      <c s="32" r="I14"/>
    </row>
    <row customHeight="1" r="15" ht="12.75">
      <c s="62" r="A15"/>
      <c t="s" s="63" r="B15">
        <v>64</v>
      </c>
      <c s="64" r="C15"/>
      <c t="str" s="65" r="D15">
        <f>sum(D3:D14)</f>
        <v>$40,407.46</v>
      </c>
      <c t="str" s="66" r="E15">
        <f>sum(E3:E7)</f>
        <v>Rp467,877,187</v>
      </c>
      <c s="7" r="F15"/>
      <c s="9" r="G15"/>
      <c s="20" r="H15"/>
      <c s="17" r="I15"/>
    </row>
    <row customHeight="1" r="16" ht="12.75">
      <c s="67" r="A16">
        <v>41846.0</v>
      </c>
      <c t="s" s="68" r="B16">
        <v>65</v>
      </c>
      <c s="69" r="C16"/>
      <c s="70" r="D16">
        <v>10526.79</v>
      </c>
      <c s="71" r="E16"/>
      <c s="7" r="F16"/>
      <c s="9" r="G16"/>
      <c s="20" r="H16"/>
      <c s="17" r="I16"/>
    </row>
    <row customHeight="1" r="17" ht="12.75">
      <c s="8" r="A17"/>
      <c s="8" r="B17"/>
      <c s="10" r="C17"/>
      <c s="61" r="D17"/>
      <c s="61" r="E17"/>
      <c s="7" r="F17"/>
      <c s="9" r="G17"/>
      <c s="7" r="H17"/>
      <c s="11" r="I17"/>
    </row>
    <row customHeight="1" r="18" ht="12.75">
      <c s="23" r="A18"/>
      <c t="s" s="23" r="B18">
        <v>66</v>
      </c>
      <c s="69" r="C18"/>
      <c t="str" s="72" r="D18">
        <f>SUM(D15:D16)</f>
        <v>$50,934.25</v>
      </c>
      <c s="73" r="E18"/>
      <c s="7" r="F18"/>
      <c s="24" r="G18"/>
      <c s="27" r="H18"/>
      <c s="35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s="36" r="G20"/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44" r="A1">
        <v>67</v>
      </c>
      <c t="s" s="44" r="B1">
        <v>68</v>
      </c>
      <c t="s" s="44" r="C1">
        <v>69</v>
      </c>
      <c t="s" s="46" r="D1">
        <v>70</v>
      </c>
      <c t="s" s="46" r="E1">
        <v>71</v>
      </c>
      <c s="47" r="F1"/>
      <c s="7" r="G1"/>
      <c s="7" r="H1"/>
      <c s="7" r="I1"/>
    </row>
    <row customHeight="1" r="2" ht="12.75">
      <c s="8" r="A2"/>
      <c s="48" r="B2"/>
      <c s="10" r="C2"/>
      <c s="49" r="D2"/>
      <c s="50" r="E2"/>
      <c s="7" r="F2"/>
      <c s="7" r="G2"/>
      <c s="7" r="H2"/>
      <c s="7" r="I2"/>
    </row>
    <row customHeight="1" r="3" ht="12.75">
      <c s="51" r="A3">
        <v>41846.0</v>
      </c>
      <c t="s" s="48" r="B3">
        <v>72</v>
      </c>
      <c s="10" r="C3"/>
      <c s="52" r="D3">
        <v>39921.25</v>
      </c>
      <c s="74" r="E3">
        <v>4.67877187E8</v>
      </c>
      <c s="7" r="F3"/>
      <c s="7" r="G3"/>
      <c s="7" r="H3"/>
      <c s="7" r="I3"/>
    </row>
    <row customHeight="1" r="4" ht="12.75">
      <c s="8" r="A4"/>
      <c s="8" r="B4"/>
      <c s="10" r="C4"/>
      <c s="75" r="D4"/>
      <c s="54" r="E4"/>
      <c s="7" r="F4"/>
      <c t="s" s="76" r="G4">
        <v>73</v>
      </c>
      <c s="7" r="H4"/>
      <c s="77" r="I4"/>
    </row>
    <row customHeight="1" r="5" ht="12.75">
      <c s="31" r="A5"/>
      <c s="55" r="B5"/>
      <c s="18" r="C5"/>
      <c s="56" r="D5"/>
      <c s="57" r="E5"/>
      <c s="7" r="F5"/>
      <c t="s" s="78" r="G5">
        <v>74</v>
      </c>
      <c s="7" r="H5"/>
      <c s="13" r="I5"/>
    </row>
    <row customHeight="1" r="6" ht="12.75">
      <c s="31" r="A6">
        <v>41867.0</v>
      </c>
      <c t="s" s="55" r="B6">
        <v>75</v>
      </c>
      <c s="79" r="C6">
        <v>1.0</v>
      </c>
      <c s="56" r="D6">
        <v>-24.95</v>
      </c>
      <c s="57" r="E6">
        <v>-289000.0</v>
      </c>
      <c s="39" r="F6"/>
      <c t="s" s="78" r="G6">
        <v>76</v>
      </c>
      <c s="20" r="H6"/>
      <c s="80" r="I6"/>
    </row>
    <row customHeight="1" r="7" ht="12.75">
      <c s="58" r="A7">
        <v>41870.0</v>
      </c>
      <c t="s" s="59" r="B7">
        <v>77</v>
      </c>
      <c s="81" r="C7">
        <v>2.0</v>
      </c>
      <c s="43" r="D7">
        <v>-1659.82</v>
      </c>
      <c s="57" r="E7">
        <v>-1.94E7</v>
      </c>
      <c s="7" r="F7"/>
      <c t="s" s="78" r="G7">
        <v>78</v>
      </c>
      <c s="20" r="H7"/>
      <c s="80" r="I7"/>
    </row>
    <row customHeight="1" r="8" ht="12.75">
      <c s="31" r="A8">
        <v>41860.0</v>
      </c>
      <c t="s" s="55" r="B8">
        <v>79</v>
      </c>
      <c s="79" r="C8">
        <v>1.0</v>
      </c>
      <c s="56" r="D8">
        <v>-95.82</v>
      </c>
      <c s="57" r="E8">
        <v>-1120000.0</v>
      </c>
      <c s="7" r="F8"/>
      <c t="s" s="78" r="G8">
        <v>80</v>
      </c>
      <c s="20" r="H8"/>
      <c s="80" r="I8"/>
    </row>
    <row customHeight="1" r="9" ht="12.75">
      <c s="31" r="A9">
        <v>41860.0</v>
      </c>
      <c t="s" s="55" r="B9">
        <v>81</v>
      </c>
      <c s="79" r="C9">
        <v>1.0</v>
      </c>
      <c s="56" r="D9">
        <v>231.01</v>
      </c>
      <c s="82" r="E9">
        <v>-2700000.0</v>
      </c>
      <c s="7" r="F9"/>
      <c t="s" s="78" r="G9">
        <v>82</v>
      </c>
      <c s="20" r="H9"/>
      <c s="80" r="I9"/>
    </row>
    <row customHeight="1" r="10" ht="12.75">
      <c s="31" r="A10">
        <v>41860.0</v>
      </c>
      <c t="s" s="55" r="B10">
        <v>83</v>
      </c>
      <c s="79" r="C10">
        <v>1.0</v>
      </c>
      <c s="56" r="D10">
        <v>-282.34</v>
      </c>
      <c s="82" r="E10">
        <v>-3300000.0</v>
      </c>
      <c s="7" r="F10"/>
      <c t="s" s="78" r="G10">
        <v>84</v>
      </c>
      <c s="20" r="H10"/>
      <c s="80" r="I10"/>
    </row>
    <row customHeight="1" r="11" ht="12.75">
      <c s="31" r="A11">
        <v>41877.0</v>
      </c>
      <c t="s" s="55" r="B11">
        <v>85</v>
      </c>
      <c s="79" r="C11">
        <v>2.0</v>
      </c>
      <c s="56" r="D11">
        <v>-17.04</v>
      </c>
      <c s="82" r="E11">
        <v>-200000.0</v>
      </c>
      <c s="7" r="F11"/>
      <c t="s" s="78" r="G11">
        <v>86</v>
      </c>
      <c s="20" r="H11"/>
      <c s="80" r="I11"/>
    </row>
    <row customHeight="1" r="12" ht="12.75">
      <c s="83" r="A12">
        <v>41877.0</v>
      </c>
      <c t="s" s="55" r="B12">
        <v>87</v>
      </c>
      <c s="84" r="C12">
        <v>1.0</v>
      </c>
      <c s="56" r="D12">
        <v>-17.04</v>
      </c>
      <c s="82" r="E12">
        <v>-200000.0</v>
      </c>
      <c s="7" r="F12"/>
      <c t="s" s="78" r="G12">
        <v>88</v>
      </c>
      <c s="20" r="H12"/>
      <c s="80" r="I12"/>
    </row>
    <row customHeight="1" r="13" ht="12.75">
      <c s="83" r="A13">
        <v>41877.0</v>
      </c>
      <c t="s" s="55" r="B13">
        <v>89</v>
      </c>
      <c s="79" r="C13">
        <v>1.0</v>
      </c>
      <c s="56" r="D13">
        <v>-21.29</v>
      </c>
      <c s="82" r="E13">
        <v>-250000.0</v>
      </c>
      <c s="7" r="F13"/>
      <c t="s" s="78" r="G13">
        <v>90</v>
      </c>
      <c s="20" r="H13"/>
      <c s="80" r="I13"/>
    </row>
    <row customHeight="1" r="14" ht="12.75">
      <c s="31" r="A14">
        <v>41880.0</v>
      </c>
      <c t="s" s="55" r="B14">
        <v>91</v>
      </c>
      <c s="18" r="C14">
        <v>2.0</v>
      </c>
      <c s="56" r="D14">
        <v>-1343.0</v>
      </c>
      <c s="82" r="E14">
        <v>-1.57E7</v>
      </c>
      <c s="7" r="F14"/>
      <c s="85" r="G14"/>
      <c s="20" r="H14"/>
      <c s="80" r="I14"/>
    </row>
    <row customHeight="1" r="15" ht="12.75">
      <c s="64" r="A15"/>
      <c t="s" s="86" r="B15">
        <v>92</v>
      </c>
      <c s="64" r="C15"/>
      <c t="str" s="87" r="D15">
        <f>sum(D3:D14)</f>
        <v>$36,690.96</v>
      </c>
      <c t="str" s="88" r="E15">
        <f>sum(E3:E14)</f>
        <v>Rp424,718,187</v>
      </c>
      <c s="7" r="F15"/>
      <c s="85" r="G15"/>
      <c s="20" r="H15"/>
      <c s="13" r="I15"/>
    </row>
    <row customHeight="1" r="16" ht="12.75">
      <c s="89" r="A16">
        <v>41869.0</v>
      </c>
      <c t="s" s="90" r="B16">
        <v>93</v>
      </c>
      <c s="91" r="C16"/>
      <c s="92" r="D16">
        <v>12026.47</v>
      </c>
      <c s="93" r="E16"/>
      <c s="7" r="F16"/>
      <c s="85" r="G16"/>
      <c s="20" r="H16"/>
      <c s="13" r="I16"/>
    </row>
    <row customHeight="1" r="17" ht="12.75">
      <c s="67" r="A17">
        <v>41873.0</v>
      </c>
      <c t="s" s="94" r="B17">
        <v>94</v>
      </c>
      <c s="95" r="C17"/>
      <c s="96" r="D17">
        <v>-59.95</v>
      </c>
      <c s="61" r="E17"/>
      <c s="7" r="F17"/>
      <c s="85" r="G17"/>
      <c s="7" r="H17"/>
      <c s="7" r="I17"/>
    </row>
    <row customHeight="1" r="18" ht="12.75">
      <c s="23" r="A18"/>
      <c t="s" s="23" r="B18">
        <v>95</v>
      </c>
      <c s="69" r="C18"/>
      <c t="str" s="97" r="D18">
        <f>SUM(D15:D17)</f>
        <v>$48,657.48</v>
      </c>
      <c s="73" r="E18"/>
      <c s="7" r="F18"/>
      <c s="85" r="G18"/>
      <c s="7" r="H18"/>
      <c s="7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s="36" r="G20"/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44" r="A1">
        <v>96</v>
      </c>
      <c t="s" s="44" r="B1">
        <v>97</v>
      </c>
      <c t="s" s="44" r="C1">
        <v>98</v>
      </c>
      <c t="s" s="46" r="D1">
        <v>99</v>
      </c>
      <c t="s" s="46" r="E1">
        <v>100</v>
      </c>
      <c s="47" r="F1"/>
      <c s="7" r="G1"/>
      <c s="7" r="H1"/>
      <c s="7" r="I1"/>
    </row>
    <row customHeight="1" r="2" ht="12.75">
      <c s="8" r="A2"/>
      <c s="48" r="B2"/>
      <c s="10" r="C2"/>
      <c s="49" r="D2"/>
      <c s="50" r="E2"/>
      <c s="7" r="F2"/>
      <c s="7" r="G2"/>
      <c s="7" r="H2"/>
      <c s="7" r="I2"/>
    </row>
    <row customHeight="1" r="3" ht="12.75">
      <c s="51" r="A3">
        <v>41846.0</v>
      </c>
      <c t="s" s="48" r="B3">
        <v>101</v>
      </c>
      <c s="10" r="C3"/>
      <c s="52" r="D3">
        <v>35832.15</v>
      </c>
      <c s="88" r="E3">
        <v>4.24718187E8</v>
      </c>
      <c s="7" r="F3"/>
      <c s="7" r="G3"/>
      <c s="7" r="H3"/>
      <c s="7" r="I3"/>
    </row>
    <row customHeight="1" r="4" ht="12.75">
      <c s="8" r="A4"/>
      <c s="8" r="B4"/>
      <c s="10" r="C4"/>
      <c s="75" r="D4"/>
      <c s="54" r="E4"/>
      <c s="7" r="F4"/>
      <c s="98" r="G4"/>
      <c s="7" r="H4"/>
      <c s="77" r="I4"/>
    </row>
    <row customHeight="1" r="5" ht="12.75">
      <c s="31" r="A5"/>
      <c s="55" r="B5"/>
      <c s="18" r="C5"/>
      <c s="56" r="D5"/>
      <c s="57" r="E5"/>
      <c s="7" r="F5"/>
      <c s="20" r="G5"/>
      <c s="7" r="H5"/>
      <c s="13" r="I5"/>
    </row>
    <row customHeight="1" r="6" ht="12.75">
      <c s="31" r="A6">
        <v>41894.0</v>
      </c>
      <c t="s" s="55" r="B6">
        <v>102</v>
      </c>
      <c s="79" r="C6">
        <v>1.0</v>
      </c>
      <c s="56" r="D6">
        <v>-16.87</v>
      </c>
      <c s="57" r="E6">
        <v>-200000.0</v>
      </c>
      <c s="39" r="F6"/>
      <c s="20" r="G6"/>
      <c s="20" r="H6"/>
      <c s="80" r="I6"/>
    </row>
    <row customHeight="1" r="7" ht="12.75">
      <c s="58" r="A7">
        <v>41894.0</v>
      </c>
      <c t="s" s="55" r="B7">
        <v>103</v>
      </c>
      <c s="81" r="C7">
        <v>1.0</v>
      </c>
      <c s="43" r="D7">
        <v>-21.09</v>
      </c>
      <c s="82" r="E7">
        <v>-250000.0</v>
      </c>
      <c s="7" r="F7"/>
      <c s="20" r="G7"/>
      <c s="20" r="H7"/>
      <c s="80" r="I7"/>
    </row>
    <row customHeight="1" r="8" ht="12.75">
      <c s="31" r="A8">
        <v>41898.0</v>
      </c>
      <c t="s" s="55" r="B8">
        <v>104</v>
      </c>
      <c s="79" r="C8">
        <v>1.0</v>
      </c>
      <c s="56" r="D8">
        <v>-24.95</v>
      </c>
      <c s="57" r="E8">
        <v>-289000.0</v>
      </c>
      <c s="7" r="F8"/>
      <c s="20" r="G8"/>
      <c s="20" r="H8"/>
      <c s="80" r="I8"/>
    </row>
    <row customHeight="1" r="9" ht="12.75">
      <c s="31" r="A9">
        <v>41908.0</v>
      </c>
      <c t="s" s="99" r="B9">
        <v>105</v>
      </c>
      <c s="100" r="C9">
        <v>1.0</v>
      </c>
      <c s="101" r="D9">
        <v>18.92</v>
      </c>
      <c s="102" r="E9">
        <v>227500.0</v>
      </c>
      <c s="7" r="F9"/>
      <c s="20" r="G9"/>
      <c s="20" r="H9"/>
      <c s="80" r="I9"/>
    </row>
    <row customHeight="1" r="10" ht="12.75">
      <c s="31" r="A10">
        <v>41911.0</v>
      </c>
      <c t="s" s="55" r="B10">
        <v>106</v>
      </c>
      <c s="79" r="C10">
        <v>3.0</v>
      </c>
      <c s="56" r="D10">
        <v>-1528.93</v>
      </c>
      <c s="82" r="E10">
        <v>-1.85E7</v>
      </c>
      <c s="7" r="F10"/>
      <c s="20" r="G10"/>
      <c s="20" r="H10"/>
      <c s="80" r="I10"/>
    </row>
    <row customHeight="1" r="11" ht="12.75">
      <c s="31" r="A11"/>
      <c s="55" r="B11"/>
      <c s="79" r="C11"/>
      <c s="56" r="D11"/>
      <c s="82" r="E11"/>
      <c s="7" r="F11"/>
      <c s="20" r="G11"/>
      <c s="20" r="H11"/>
      <c s="80" r="I11"/>
    </row>
    <row customHeight="1" r="12" ht="12.75">
      <c s="83" r="A12"/>
      <c s="55" r="B12"/>
      <c s="84" r="C12"/>
      <c s="56" r="D12"/>
      <c s="82" r="E12"/>
      <c s="7" r="F12"/>
      <c s="20" r="G12"/>
      <c s="20" r="H12"/>
      <c s="80" r="I12"/>
    </row>
    <row customHeight="1" r="13" ht="12.75">
      <c s="83" r="A13"/>
      <c s="55" r="B13"/>
      <c s="79" r="C13"/>
      <c s="56" r="D13"/>
      <c s="82" r="E13"/>
      <c s="7" r="F13"/>
      <c s="20" r="G13"/>
      <c s="20" r="H13"/>
      <c s="80" r="I13"/>
    </row>
    <row customHeight="1" r="14" ht="12.75">
      <c s="31" r="A14"/>
      <c s="55" r="B14"/>
      <c s="18" r="C14"/>
      <c s="56" r="D14"/>
      <c s="82" r="E14"/>
      <c s="7" r="F14"/>
      <c s="7" r="G14"/>
      <c s="20" r="H14"/>
      <c s="80" r="I14"/>
    </row>
    <row customHeight="1" r="15" ht="12.75">
      <c s="64" r="A15"/>
      <c t="s" s="86" r="B15">
        <v>107</v>
      </c>
      <c s="64" r="C15"/>
      <c t="str" s="103" r="D15">
        <f>sum(D3:D14)</f>
        <v>$34,259.23</v>
      </c>
      <c t="str" s="88" r="E15">
        <f>sum(E3:E14)</f>
        <v>Rp405,706,687</v>
      </c>
      <c s="7" r="F15"/>
      <c s="7" r="G15"/>
      <c s="20" r="H15"/>
      <c s="13" r="I15"/>
    </row>
    <row customHeight="1" r="16" ht="12.75">
      <c s="89" r="A16">
        <v>41894.0</v>
      </c>
      <c t="s" s="90" r="B16">
        <v>108</v>
      </c>
      <c s="91" r="C16"/>
      <c s="92" r="D16">
        <v>12278.86</v>
      </c>
      <c s="93" r="E16"/>
      <c s="7" r="F16"/>
      <c s="7" r="G16"/>
      <c s="20" r="H16"/>
      <c s="13" r="I16"/>
    </row>
    <row customHeight="1" r="17" ht="12.75">
      <c s="67" r="A17"/>
      <c s="94" r="B17"/>
      <c s="95" r="C17"/>
      <c s="96" r="D17"/>
      <c s="61" r="E17"/>
      <c s="7" r="F17"/>
      <c s="7" r="G17"/>
      <c s="7" r="H17"/>
      <c s="7" r="I17"/>
    </row>
    <row customHeight="1" r="18" ht="12.75">
      <c s="23" r="A18"/>
      <c t="s" s="23" r="B18">
        <v>109</v>
      </c>
      <c s="69" r="C18"/>
      <c t="str" s="97" r="D18">
        <f>SUM(D15:D17)</f>
        <v>$46,538.09</v>
      </c>
      <c s="73" r="E18"/>
      <c s="7" r="F18"/>
      <c s="7" r="G18"/>
      <c s="7" r="H18"/>
      <c s="7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s="36" r="G20"/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44" r="A1">
        <v>110</v>
      </c>
      <c t="s" s="44" r="B1">
        <v>111</v>
      </c>
      <c t="s" s="44" r="C1">
        <v>112</v>
      </c>
      <c t="s" s="46" r="D1">
        <v>113</v>
      </c>
      <c t="s" s="46" r="E1">
        <v>114</v>
      </c>
      <c s="47" r="F1"/>
      <c s="7" r="G1"/>
      <c s="7" r="H1"/>
      <c s="7" r="I1"/>
    </row>
    <row customHeight="1" r="2" ht="12.75">
      <c s="8" r="A2"/>
      <c s="48" r="B2"/>
      <c s="10" r="C2"/>
      <c s="49" r="D2"/>
      <c s="50" r="E2"/>
      <c s="7" r="F2"/>
      <c s="7" r="G2"/>
      <c s="7" r="H2"/>
      <c s="7" r="I2"/>
    </row>
    <row customHeight="1" r="3" ht="12.75">
      <c s="51" r="A3"/>
      <c t="s" s="78" r="B3">
        <v>115</v>
      </c>
      <c s="85" r="C3"/>
      <c s="104" r="D3">
        <v>33366.78</v>
      </c>
      <c s="88" r="E3">
        <v>4.05706687E8</v>
      </c>
      <c s="7" r="F3"/>
      <c s="7" r="G3"/>
      <c s="7" r="H3"/>
      <c s="7" r="I3"/>
    </row>
    <row customHeight="1" r="4" ht="12.75">
      <c s="8" r="A4"/>
      <c s="8" r="B4"/>
      <c s="10" r="C4"/>
      <c s="75" r="D4"/>
      <c s="54" r="E4"/>
      <c s="7" r="F4"/>
      <c s="105" r="G4"/>
      <c s="7" r="H4"/>
      <c s="77" r="I4"/>
    </row>
    <row customHeight="1" r="5" ht="12.75">
      <c s="31" r="A5">
        <v>41915.0</v>
      </c>
      <c t="s" s="55" r="B5">
        <v>116</v>
      </c>
      <c s="18" r="C5"/>
      <c s="56" r="D5">
        <v>-20.56</v>
      </c>
      <c s="57" r="E5">
        <v>-250000.0</v>
      </c>
      <c s="7" r="F5"/>
      <c s="20" r="G5"/>
      <c s="7" r="H5"/>
      <c s="13" r="I5"/>
    </row>
    <row customHeight="1" r="6" ht="12.75">
      <c s="31" r="A6"/>
      <c s="55" r="B6"/>
      <c s="79" r="C6"/>
      <c s="56" r="D6"/>
      <c s="57" r="E6"/>
      <c s="39" r="F6"/>
      <c s="20" r="G6"/>
      <c s="20" r="H6"/>
      <c s="80" r="I6"/>
    </row>
    <row customHeight="1" r="7" ht="12.75">
      <c s="58" r="A7"/>
      <c s="55" r="B7"/>
      <c s="106" r="C7"/>
      <c s="43" r="D7"/>
      <c s="82" r="E7"/>
      <c s="7" r="F7"/>
      <c s="20" r="G7"/>
      <c s="20" r="H7"/>
      <c s="80" r="I7"/>
    </row>
    <row customHeight="1" r="8" ht="12.75">
      <c s="31" r="A8"/>
      <c s="55" r="B8"/>
      <c s="79" r="C8"/>
      <c s="56" r="D8"/>
      <c s="57" r="E8"/>
      <c s="7" r="F8"/>
      <c s="20" r="G8"/>
      <c s="20" r="H8"/>
      <c s="80" r="I8"/>
    </row>
    <row customHeight="1" r="9" ht="12.75">
      <c s="31" r="A9"/>
      <c s="99" r="B9"/>
      <c s="100" r="C9"/>
      <c s="101" r="D9"/>
      <c s="102" r="E9"/>
      <c s="7" r="F9"/>
      <c s="20" r="G9"/>
      <c s="20" r="H9"/>
      <c s="80" r="I9"/>
    </row>
    <row customHeight="1" r="10" ht="12.75">
      <c s="31" r="A10"/>
      <c s="55" r="B10"/>
      <c s="79" r="C10"/>
      <c s="56" r="D10"/>
      <c s="102" r="E10"/>
      <c s="7" r="F10"/>
      <c s="20" r="G10"/>
      <c s="20" r="H10"/>
      <c s="80" r="I10"/>
    </row>
    <row customHeight="1" r="11" ht="12.75">
      <c s="31" r="A11"/>
      <c s="55" r="B11"/>
      <c s="79" r="C11"/>
      <c s="56" r="D11"/>
      <c s="82" r="E11"/>
      <c s="7" r="F11"/>
      <c s="20" r="G11"/>
      <c s="20" r="H11"/>
      <c s="80" r="I11"/>
    </row>
    <row customHeight="1" r="12" ht="12.75">
      <c s="83" r="A12"/>
      <c s="55" r="B12"/>
      <c s="84" r="C12"/>
      <c s="56" r="D12"/>
      <c s="82" r="E12"/>
      <c s="7" r="F12"/>
      <c s="20" r="G12"/>
      <c s="20" r="H12"/>
      <c s="80" r="I12"/>
    </row>
    <row customHeight="1" r="13" ht="12.75">
      <c s="83" r="A13"/>
      <c s="55" r="B13"/>
      <c s="79" r="C13"/>
      <c s="56" r="D13"/>
      <c s="82" r="E13"/>
      <c s="7" r="F13"/>
      <c s="20" r="G13"/>
      <c s="20" r="H13"/>
      <c s="80" r="I13"/>
    </row>
    <row customHeight="1" r="14" ht="12.75">
      <c s="31" r="A14"/>
      <c s="55" r="B14"/>
      <c s="18" r="C14"/>
      <c s="56" r="D14"/>
      <c s="82" r="E14"/>
      <c s="7" r="F14"/>
      <c s="7" r="G14"/>
      <c s="20" r="H14"/>
      <c s="80" r="I14"/>
    </row>
    <row customHeight="1" r="15" ht="12.75">
      <c s="64" r="A15"/>
      <c t="s" s="86" r="B15">
        <v>117</v>
      </c>
      <c s="64" r="C15"/>
      <c t="str" s="107" r="D15">
        <f>sum(D3:D14)</f>
        <v>$33,346.22</v>
      </c>
      <c t="str" s="108" r="E15">
        <f>sum(E3:E14)</f>
        <v>Rp405,456,687</v>
      </c>
      <c s="7" r="F15"/>
      <c s="7" r="G15"/>
      <c s="20" r="H15"/>
      <c s="13" r="I15"/>
    </row>
    <row customHeight="1" r="16" ht="12.75">
      <c s="89" r="A16">
        <v>41915.0</v>
      </c>
      <c t="s" s="90" r="B16">
        <v>118</v>
      </c>
      <c s="91" r="C16"/>
      <c s="92" r="D16">
        <v>12556.5</v>
      </c>
      <c s="93" r="E16"/>
      <c s="7" r="F16"/>
      <c s="7" r="G16"/>
      <c s="20" r="H16"/>
      <c s="13" r="I16"/>
    </row>
    <row customHeight="1" r="17" ht="12.75">
      <c s="67" r="A17">
        <v>41922.0</v>
      </c>
      <c t="s" s="109" r="B17">
        <v>119</v>
      </c>
      <c s="95" r="C17"/>
      <c s="96" r="D17">
        <v>-145.0</v>
      </c>
      <c s="61" r="E17"/>
      <c s="7" r="F17"/>
      <c s="7" r="G17"/>
      <c s="7" r="H17"/>
      <c s="7" r="I17"/>
    </row>
    <row customHeight="1" r="18" ht="12.75">
      <c s="23" r="A18"/>
      <c t="s" s="23" r="B18">
        <v>120</v>
      </c>
      <c s="69" r="C18"/>
      <c t="str" s="97" r="D18">
        <f>SUM(D15:D17)</f>
        <v>$45,757.72</v>
      </c>
      <c s="73" r="E18"/>
      <c s="7" r="F18"/>
      <c s="7" r="G18"/>
      <c s="7" r="H18"/>
      <c s="7" r="I18"/>
    </row>
    <row customHeight="1" r="19" ht="12.75">
      <c s="7" r="A19"/>
      <c s="7" r="B19"/>
      <c s="7" r="C19"/>
      <c s="7" r="D19"/>
      <c s="13" r="E19"/>
      <c s="7" r="F19"/>
      <c s="7" r="G19"/>
      <c s="7" r="H19"/>
      <c s="7" r="I19"/>
    </row>
    <row customHeight="1" r="20" ht="12.75">
      <c s="7" r="A20"/>
      <c s="7" r="B20"/>
      <c s="7" r="C20"/>
      <c s="7" r="D20"/>
      <c s="13" r="E20"/>
      <c s="7" r="F20"/>
      <c s="36" r="G20"/>
      <c s="7" r="H20"/>
      <c s="7" r="I20"/>
    </row>
    <row customHeight="1" r="21" ht="12.75">
      <c s="7" r="A21"/>
      <c s="7" r="B21"/>
      <c s="7" r="C21"/>
      <c s="7" r="D21"/>
      <c s="13" r="E21"/>
      <c s="7" r="F21"/>
      <c s="7" r="G21"/>
      <c s="7" r="H21"/>
      <c s="7" r="I2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6" width="12.29"/>
  </cols>
  <sheetData>
    <row customHeight="1" r="1" ht="13.5">
      <c s="7" r="A1"/>
    </row>
    <row customHeight="1" r="2" ht="13.5">
      <c s="7" r="A2"/>
    </row>
    <row customHeight="1" r="3" ht="13.5">
      <c s="7" r="A3"/>
    </row>
    <row customHeight="1" r="4" ht="13.5">
      <c s="7" r="A4"/>
    </row>
    <row customHeight="1" r="5" ht="13.5">
      <c s="7" r="A5"/>
    </row>
    <row customHeight="1" r="6" ht="13.5">
      <c s="7" r="A6"/>
    </row>
    <row customHeight="1" r="7" ht="13.5">
      <c s="7" r="A7"/>
    </row>
    <row customHeight="1" r="8" ht="13.5">
      <c s="7" r="A8"/>
    </row>
    <row customHeight="1" r="9" ht="13.5">
      <c s="7" r="A9"/>
    </row>
    <row customHeight="1" r="10" ht="13.5">
      <c s="7" r="A10"/>
    </row>
    <row customHeight="1" r="11" ht="13.5">
      <c s="7" r="A11"/>
    </row>
    <row customHeight="1" r="12" ht="13.5">
      <c s="7" r="A12"/>
    </row>
    <row customHeight="1" r="13" ht="13.5">
      <c s="7" r="A13"/>
    </row>
    <row customHeight="1" r="14" ht="13.5">
      <c s="7" r="A14"/>
    </row>
    <row customHeight="1" r="15" ht="13.5">
      <c s="7" r="A15"/>
    </row>
    <row customHeight="1" r="16" ht="13.5">
      <c s="7" r="A16"/>
    </row>
    <row customHeight="1" r="17" ht="13.5">
      <c s="7" r="A17"/>
    </row>
    <row customHeight="1" r="18" ht="13.5">
      <c s="7" r="A18"/>
    </row>
    <row customHeight="1" r="19" ht="13.5">
      <c s="7" r="A19"/>
    </row>
    <row customHeight="1" r="20" ht="13.5">
      <c s="7" r="A2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6" width="12.29"/>
  </cols>
  <sheetData>
    <row customHeight="1" r="1" ht="13.5">
      <c s="7" r="A1"/>
    </row>
    <row customHeight="1" r="2" ht="13.5">
      <c s="7" r="A2"/>
    </row>
    <row customHeight="1" r="3" ht="13.5">
      <c s="7" r="A3"/>
    </row>
    <row customHeight="1" r="4" ht="13.5">
      <c s="7" r="A4"/>
    </row>
    <row customHeight="1" r="5" ht="13.5">
      <c s="7" r="A5"/>
    </row>
    <row customHeight="1" r="6" ht="13.5">
      <c s="7" r="A6"/>
    </row>
    <row customHeight="1" r="7" ht="13.5">
      <c s="7" r="A7"/>
    </row>
    <row customHeight="1" r="8" ht="13.5">
      <c s="7" r="A8"/>
    </row>
    <row customHeight="1" r="9" ht="13.5">
      <c s="7" r="A9"/>
    </row>
    <row customHeight="1" r="10" ht="13.5">
      <c s="7" r="A10"/>
    </row>
    <row customHeight="1" r="11" ht="13.5">
      <c s="7" r="A11"/>
    </row>
    <row customHeight="1" r="12" ht="13.5">
      <c s="7" r="A12"/>
    </row>
    <row customHeight="1" r="13" ht="13.5">
      <c s="7" r="A13"/>
    </row>
    <row customHeight="1" r="14" ht="13.5">
      <c s="7" r="A14"/>
    </row>
    <row customHeight="1" r="15" ht="13.5">
      <c s="7" r="A15"/>
    </row>
    <row customHeight="1" r="16" ht="13.5">
      <c s="7" r="A16"/>
    </row>
    <row customHeight="1" r="17" ht="13.5">
      <c s="7" r="A17"/>
    </row>
    <row customHeight="1" r="18" ht="13.5">
      <c s="7" r="A18"/>
    </row>
    <row customHeight="1" r="19" ht="13.5">
      <c s="7" r="A19"/>
    </row>
    <row customHeight="1" r="20" ht="13.5">
      <c s="7" r="A20"/>
    </row>
  </sheetData>
  <drawing r:id="rId1"/>
</worksheet>
</file>